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<sst xmlns="http://schemas.openxmlformats.org/spreadsheetml/2006/main" count="113" uniqueCount="65">
  <si>
    <t>工事費内訳書</t>
  </si>
  <si>
    <t>住　　　　所</t>
  </si>
  <si>
    <t>商号又は名称</t>
  </si>
  <si>
    <t>代 表 者 名</t>
  </si>
  <si>
    <t>工 事 名</t>
  </si>
  <si>
    <t>Ｒ３那土　古屋日浦線　那賀・花瀬　道路改良工事（担い手確保型）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</si>
  <si>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</si>
  <si>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</si>
  <si>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</si>
  <si>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</si>
  <si>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</si>
  <si>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</si>
  <si>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</si>
  <si>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</si>
  <si>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</si>
  <si>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</si>
  <si>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</si>
  <si>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</si>
  <si>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</si>
  <si>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</si>
  <si>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路床盛土工</t>
  </si>
  <si>
    <t>路床盛土</t>
  </si>
  <si>
    <t>法面工</t>
  </si>
  <si>
    <t>法面吹付工</t>
  </si>
  <si>
    <t>ﾓﾙﾀﾙ吹付</t>
  </si>
  <si>
    <t>m2</t>
  </si>
  <si>
    <t xml:space="preserve">法面整形工　</t>
  </si>
  <si>
    <t>擁壁工</t>
  </si>
  <si>
    <t>作業土工</t>
  </si>
  <si>
    <t>床掘り(掘削)</t>
  </si>
  <si>
    <t>床掘り</t>
  </si>
  <si>
    <t>埋戻し</t>
  </si>
  <si>
    <t>場所打擁壁工(構造物単位)</t>
  </si>
  <si>
    <t>重力式擁壁</t>
  </si>
  <si>
    <t>場所打擁壁工</t>
  </si>
  <si>
    <t>ｺﾝｸﾘｰﾄ</t>
  </si>
  <si>
    <t>型枠</t>
  </si>
  <si>
    <t>足場</t>
  </si>
  <si>
    <t>掛m2</t>
  </si>
  <si>
    <t>目地板</t>
  </si>
  <si>
    <t>仮設工</t>
  </si>
  <si>
    <t>土留･仮締切工</t>
  </si>
  <si>
    <t xml:space="preserve">鉄筋挿入工　</t>
  </si>
  <si>
    <t>m</t>
  </si>
  <si>
    <t xml:space="preserve">足場　</t>
  </si>
  <si>
    <t>空m3</t>
  </si>
  <si>
    <t>削孔機の上下移動</t>
  </si>
  <si>
    <t>回</t>
  </si>
  <si>
    <t>交通管理工</t>
  </si>
  <si>
    <t>交通誘導警備員</t>
  </si>
  <si>
    <t>人日</t>
  </si>
  <si>
    <t>直接工事費</t>
  </si>
  <si>
    <t>共通仮設</t>
  </si>
  <si>
    <t>共通仮設費</t>
  </si>
  <si>
    <t>準備費</t>
  </si>
  <si>
    <t>運搬処分費</t>
  </si>
  <si>
    <t>ｔ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</si>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</sst>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G11+G21+G25+G40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G12+G15+G18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270.0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8.0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160.0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19</v>
      </c>
      <c r="E17" s="12" t="s">
        <v>17</v>
      </c>
      <c r="F17" s="13" t="n">
        <v>60.0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20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21</v>
      </c>
      <c r="E19" s="12" t="s">
        <v>17</v>
      </c>
      <c r="F19" s="13" t="n">
        <v>110.0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21</v>
      </c>
      <c r="E20" s="12" t="s">
        <v>17</v>
      </c>
      <c r="F20" s="13" t="n">
        <v>40.0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22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23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24</v>
      </c>
      <c r="E23" s="12" t="s">
        <v>25</v>
      </c>
      <c r="F23" s="13" t="n">
        <v>180.0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26</v>
      </c>
      <c r="E24" s="12" t="s">
        <v>25</v>
      </c>
      <c r="F24" s="13" t="n">
        <v>180.0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27</v>
      </c>
      <c r="C25" s="11"/>
      <c r="D25" s="11"/>
      <c r="E25" s="12" t="s">
        <v>13</v>
      </c>
      <c r="F25" s="13" t="n">
        <v>1.0</v>
      </c>
      <c r="G25" s="15">
        <f>G26+G33+G35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28</v>
      </c>
      <c r="D26" s="11"/>
      <c r="E26" s="12" t="s">
        <v>13</v>
      </c>
      <c r="F26" s="13" t="n">
        <v>1.0</v>
      </c>
      <c r="G26" s="15">
        <f>G27+G28+G29+G30+G31+G32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29</v>
      </c>
      <c r="E27" s="12" t="s">
        <v>17</v>
      </c>
      <c r="F27" s="13" t="n">
        <v>80.0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29</v>
      </c>
      <c r="E28" s="12" t="s">
        <v>17</v>
      </c>
      <c r="F28" s="13" t="n">
        <v>13.0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30</v>
      </c>
      <c r="E29" s="12" t="s">
        <v>17</v>
      </c>
      <c r="F29" s="13" t="n">
        <v>90.0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30</v>
      </c>
      <c r="E30" s="12" t="s">
        <v>17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17</v>
      </c>
      <c r="F31" s="13" t="n">
        <v>20.0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31</v>
      </c>
      <c r="E32" s="12" t="s">
        <v>17</v>
      </c>
      <c r="F32" s="13" t="n">
        <v>8.0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32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33</v>
      </c>
      <c r="E34" s="12" t="s">
        <v>17</v>
      </c>
      <c r="F34" s="13" t="n">
        <v>373.0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34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35</v>
      </c>
      <c r="E36" s="12" t="s">
        <v>17</v>
      </c>
      <c r="F36" s="13" t="n">
        <v>139.0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36</v>
      </c>
      <c r="E37" s="12" t="s">
        <v>25</v>
      </c>
      <c r="F37" s="13" t="n">
        <v>37.0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37</v>
      </c>
      <c r="E38" s="12" t="s">
        <v>38</v>
      </c>
      <c r="F38" s="13" t="n">
        <v>40.0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39</v>
      </c>
      <c r="E39" s="12" t="s">
        <v>25</v>
      </c>
      <c r="F39" s="13" t="n">
        <v>14.0</v>
      </c>
      <c r="G39" s="16"/>
      <c r="I39" s="17" t="n">
        <v>30.0</v>
      </c>
      <c r="J39" s="18" t="n">
        <v>4.0</v>
      </c>
    </row>
    <row r="40" ht="42.0" customHeight="true">
      <c r="A40" s="10"/>
      <c r="B40" s="11" t="s">
        <v>40</v>
      </c>
      <c r="C40" s="11"/>
      <c r="D40" s="11"/>
      <c r="E40" s="12" t="s">
        <v>13</v>
      </c>
      <c r="F40" s="13" t="n">
        <v>1.0</v>
      </c>
      <c r="G40" s="15">
        <f>G41+G46</f>
      </c>
      <c r="I40" s="17" t="n">
        <v>31.0</v>
      </c>
      <c r="J40" s="18" t="n">
        <v>2.0</v>
      </c>
    </row>
    <row r="41" ht="42.0" customHeight="true">
      <c r="A41" s="10"/>
      <c r="B41" s="11"/>
      <c r="C41" s="11" t="s">
        <v>41</v>
      </c>
      <c r="D41" s="11"/>
      <c r="E41" s="12" t="s">
        <v>13</v>
      </c>
      <c r="F41" s="13" t="n">
        <v>1.0</v>
      </c>
      <c r="G41" s="15">
        <f>G42+G43+G44+G45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42</v>
      </c>
      <c r="E42" s="12" t="s">
        <v>43</v>
      </c>
      <c r="F42" s="13" t="n">
        <v>278.0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42</v>
      </c>
      <c r="E43" s="12" t="s">
        <v>43</v>
      </c>
      <c r="F43" s="13" t="n">
        <v>22.0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44</v>
      </c>
      <c r="E44" s="12" t="s">
        <v>45</v>
      </c>
      <c r="F44" s="13" t="n">
        <v>30.0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46</v>
      </c>
      <c r="E45" s="12" t="s">
        <v>47</v>
      </c>
      <c r="F45" s="13" t="n">
        <v>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50</v>
      </c>
      <c r="F47" s="13" t="n">
        <v>6.0</v>
      </c>
      <c r="G47" s="16"/>
      <c r="I47" s="17" t="n">
        <v>38.0</v>
      </c>
      <c r="J47" s="18" t="n">
        <v>4.0</v>
      </c>
    </row>
    <row r="48" ht="42.0" customHeight="true">
      <c r="A48" s="10" t="s">
        <v>51</v>
      </c>
      <c r="B48" s="11"/>
      <c r="C48" s="11"/>
      <c r="D48" s="11"/>
      <c r="E48" s="12" t="s">
        <v>13</v>
      </c>
      <c r="F48" s="13" t="n">
        <v>1.0</v>
      </c>
      <c r="G48" s="15">
        <f>G11+G21+G25+G40</f>
      </c>
      <c r="I48" s="17" t="n">
        <v>39.0</v>
      </c>
      <c r="J48" s="18" t="n">
        <v>20.0</v>
      </c>
    </row>
    <row r="49" ht="42.0" customHeight="true">
      <c r="A49" s="10" t="s">
        <v>52</v>
      </c>
      <c r="B49" s="11"/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200.0</v>
      </c>
    </row>
    <row r="50" ht="42.0" customHeight="true">
      <c r="A50" s="10"/>
      <c r="B50" s="11" t="s">
        <v>53</v>
      </c>
      <c r="C50" s="11"/>
      <c r="D50" s="11"/>
      <c r="E50" s="12" t="s">
        <v>13</v>
      </c>
      <c r="F50" s="13" t="n">
        <v>1.0</v>
      </c>
      <c r="G50" s="15">
        <f>G51</f>
      </c>
      <c r="I50" s="17" t="n">
        <v>41.0</v>
      </c>
      <c r="J50" s="18" t="n">
        <v>2.0</v>
      </c>
    </row>
    <row r="51" ht="42.0" customHeight="true">
      <c r="A51" s="10"/>
      <c r="B51" s="11"/>
      <c r="C51" s="11" t="s">
        <v>54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55</v>
      </c>
      <c r="E52" s="12" t="s">
        <v>56</v>
      </c>
      <c r="F52" s="13" t="n">
        <v>20.0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57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58</v>
      </c>
      <c r="B54" s="11"/>
      <c r="C54" s="11"/>
      <c r="D54" s="11"/>
      <c r="E54" s="12" t="s">
        <v>13</v>
      </c>
      <c r="F54" s="13" t="n">
        <v>1.0</v>
      </c>
      <c r="G54" s="15">
        <f>G48+G49</f>
      </c>
      <c r="I54" s="17" t="n">
        <v>45.0</v>
      </c>
      <c r="J54" s="18"/>
    </row>
    <row r="55" ht="42.0" customHeight="true">
      <c r="A55" s="10"/>
      <c r="B55" s="11" t="s">
        <v>59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60</v>
      </c>
      <c r="B56" s="11"/>
      <c r="C56" s="11"/>
      <c r="D56" s="11"/>
      <c r="E56" s="12" t="s">
        <v>13</v>
      </c>
      <c r="F56" s="13" t="n">
        <v>1.0</v>
      </c>
      <c r="G56" s="15">
        <f>G48+G49+G55</f>
      </c>
      <c r="I56" s="17" t="n">
        <v>47.0</v>
      </c>
      <c r="J56" s="18"/>
    </row>
    <row r="57" ht="42.0" customHeight="true">
      <c r="A57" s="10"/>
      <c r="B57" s="11" t="s">
        <v>61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62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63</v>
      </c>
      <c r="B59" s="20"/>
      <c r="C59" s="20"/>
      <c r="D59" s="20"/>
      <c r="E59" s="21" t="s">
        <v>64</v>
      </c>
      <c r="F59" s="22" t="s">
        <v>64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C18:D18"/>
    <mergeCell ref="D19"/>
    <mergeCell ref="D20"/>
    <mergeCell ref="B21:D21"/>
    <mergeCell ref="C22:D22"/>
    <mergeCell ref="D23"/>
    <mergeCell ref="D24"/>
    <mergeCell ref="B25:D25"/>
    <mergeCell ref="C26:D26"/>
    <mergeCell ref="D27"/>
    <mergeCell ref="D28"/>
    <mergeCell ref="D29"/>
    <mergeCell ref="D30"/>
    <mergeCell ref="D31"/>
    <mergeCell ref="D32"/>
    <mergeCell ref="C33:D33"/>
    <mergeCell ref="D34"/>
    <mergeCell ref="C35:D35"/>
    <mergeCell ref="D36"/>
    <mergeCell ref="D37"/>
    <mergeCell ref="D38"/>
    <mergeCell ref="D39"/>
    <mergeCell ref="B40:D40"/>
    <mergeCell ref="C41:D41"/>
    <mergeCell ref="D42"/>
    <mergeCell ref="D43"/>
    <mergeCell ref="D44"/>
    <mergeCell ref="D45"/>
    <mergeCell ref="C46:D46"/>
    <mergeCell ref="D47"/>
    <mergeCell ref="A48:D48"/>
    <mergeCell ref="A49:D49"/>
    <mergeCell ref="B50:D50"/>
    <mergeCell ref="C51:D51"/>
    <mergeCell ref="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2021-11-16T01:14:38Z</dcterms:created>
  <dc:creator>Apache POI</dc:creator>
</cp:coreProperties>
</file>